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提交各类人数" sheetId="2" r:id="rId1"/>
    <sheet name="过程性考核统计表" sheetId="3" r:id="rId2"/>
  </sheets>
  <calcPr calcId="144525"/>
</workbook>
</file>

<file path=xl/sharedStrings.xml><?xml version="1.0" encoding="utf-8"?>
<sst xmlns="http://schemas.openxmlformats.org/spreadsheetml/2006/main" count="466" uniqueCount="135">
  <si>
    <t>各专业免试人数、监考、阅卷教师人数一览表</t>
  </si>
  <si>
    <t>序号</t>
  </si>
  <si>
    <t>学院</t>
  </si>
  <si>
    <t>专业</t>
  </si>
  <si>
    <t>省外情况</t>
  </si>
  <si>
    <t>省内情况</t>
  </si>
  <si>
    <t>报名
总人数</t>
  </si>
  <si>
    <t>过程性考核合格人数</t>
  </si>
  <si>
    <t>参加笔试人数</t>
  </si>
  <si>
    <t>考场数</t>
  </si>
  <si>
    <t>考场安排</t>
  </si>
  <si>
    <t>监考人数和名单</t>
  </si>
  <si>
    <t>阅卷人数和名单</t>
  </si>
  <si>
    <t>省外
人数</t>
  </si>
  <si>
    <t>其中处于中高风险地区人数</t>
  </si>
  <si>
    <t>省内
人数</t>
  </si>
  <si>
    <t>备注</t>
  </si>
  <si>
    <t>（只有国考三门全通过的才免校考笔试）</t>
  </si>
  <si>
    <t>马克思主义学院</t>
  </si>
  <si>
    <t>思想政治教育</t>
  </si>
  <si>
    <t>国务院疫情风险等级查询网站
http://bmfw.www.gov.cn/yqfxdjcx/risk.html</t>
  </si>
  <si>
    <t>博学楼
201</t>
  </si>
  <si>
    <t>教育学院</t>
  </si>
  <si>
    <t>全校公共课程</t>
  </si>
  <si>
    <t>待定</t>
  </si>
  <si>
    <t>/</t>
  </si>
  <si>
    <t>教育技术学</t>
  </si>
  <si>
    <t>博学楼
202</t>
  </si>
  <si>
    <t>学前教育</t>
  </si>
  <si>
    <t>文学院（苏东波书院）</t>
  </si>
  <si>
    <t>汉语言文学</t>
  </si>
  <si>
    <t>博学楼
204</t>
  </si>
  <si>
    <t>外国语学院</t>
  </si>
  <si>
    <t>英语</t>
  </si>
  <si>
    <t>博学楼
210</t>
  </si>
  <si>
    <t>地理与旅游学院</t>
  </si>
  <si>
    <t>地理科学</t>
  </si>
  <si>
    <t>博学楼
203</t>
  </si>
  <si>
    <t>2人，黄伟、吴勉励</t>
  </si>
  <si>
    <t>2人，尹建军、胡红兵</t>
  </si>
  <si>
    <t>生物与农业资源学院</t>
  </si>
  <si>
    <t>生物科学</t>
  </si>
  <si>
    <t>博学楼
212/215</t>
  </si>
  <si>
    <t>化学化工学院</t>
  </si>
  <si>
    <t>化学</t>
  </si>
  <si>
    <t>博学楼
218/217</t>
  </si>
  <si>
    <t>体育学院</t>
  </si>
  <si>
    <t>体育教育</t>
  </si>
  <si>
    <t>博学楼
220/215</t>
  </si>
  <si>
    <t>美术学院</t>
  </si>
  <si>
    <t>美术学</t>
  </si>
  <si>
    <t>博学楼
302</t>
  </si>
  <si>
    <t>汇总</t>
  </si>
  <si>
    <r>
      <rPr>
        <b/>
        <sz val="24"/>
        <color theme="1"/>
        <rFont val="方正小标宋简体"/>
        <charset val="134"/>
      </rPr>
      <t>黄冈师范学院2022届报名参加免试认定教师资格考试学生过程性考核审核明细表</t>
    </r>
    <r>
      <rPr>
        <b/>
        <sz val="20"/>
        <color theme="1"/>
        <rFont val="宋体"/>
        <charset val="134"/>
      </rPr>
      <t xml:space="preserve">
</t>
    </r>
    <r>
      <rPr>
        <b/>
        <u/>
        <sz val="16"/>
        <color theme="1"/>
        <rFont val="宋体"/>
        <charset val="134"/>
      </rPr>
      <t>地理与旅游</t>
    </r>
    <r>
      <rPr>
        <b/>
        <sz val="16"/>
        <color theme="1"/>
        <rFont val="宋体"/>
        <charset val="134"/>
      </rPr>
      <t>学院（盖章）              学院院长签字：             2022年4月26日</t>
    </r>
  </si>
  <si>
    <t>姓名</t>
  </si>
  <si>
    <t>二级学科（专业）名称</t>
  </si>
  <si>
    <t>师德考核</t>
  </si>
  <si>
    <t>教师教育课程学业成绩</t>
  </si>
  <si>
    <t>教育实习实践完成情况</t>
  </si>
  <si>
    <t>专业能力及技能培训情况</t>
  </si>
  <si>
    <t>考核结果</t>
  </si>
  <si>
    <t>是否具备免试资格</t>
  </si>
  <si>
    <t>是否
参加
笔试</t>
  </si>
  <si>
    <t>学校代码</t>
  </si>
  <si>
    <t>学校名称</t>
  </si>
  <si>
    <t>性别</t>
  </si>
  <si>
    <t>身份证件类型</t>
  </si>
  <si>
    <t>身份证件号码</t>
  </si>
  <si>
    <t>出生日期</t>
  </si>
  <si>
    <t>身份类型</t>
  </si>
  <si>
    <t>生源地</t>
  </si>
  <si>
    <t>二级学科（专业）代码</t>
  </si>
  <si>
    <t>学历层次</t>
  </si>
  <si>
    <t>专业培养目标</t>
  </si>
  <si>
    <t>教育实习实践组织方式</t>
  </si>
  <si>
    <t>教育实习实践地点</t>
  </si>
  <si>
    <t>任教
学段</t>
  </si>
  <si>
    <t>任教学科</t>
  </si>
  <si>
    <t>备注(已通过笔试和面试）</t>
  </si>
  <si>
    <t>是否有一票否决</t>
  </si>
  <si>
    <t>考核等次</t>
  </si>
  <si>
    <t>心理学基础</t>
  </si>
  <si>
    <t>教育学</t>
  </si>
  <si>
    <t>地理学科模拟教学</t>
  </si>
  <si>
    <t>地理学科教学论</t>
  </si>
  <si>
    <t>平均分</t>
  </si>
  <si>
    <t>是否合格</t>
  </si>
  <si>
    <t>教育实习成绩</t>
  </si>
  <si>
    <t>普通话</t>
  </si>
  <si>
    <t>书法</t>
  </si>
  <si>
    <t>黄冈师范学院</t>
  </si>
  <si>
    <t>李秋玥</t>
  </si>
  <si>
    <t>地理</t>
  </si>
  <si>
    <t>本科</t>
  </si>
  <si>
    <t>中学教师</t>
  </si>
  <si>
    <t>学校组织</t>
  </si>
  <si>
    <t>小学</t>
  </si>
  <si>
    <t>高中</t>
  </si>
  <si>
    <t>科学</t>
  </si>
  <si>
    <t>仅通过笔试</t>
  </si>
  <si>
    <t>否</t>
  </si>
  <si>
    <t>合格</t>
  </si>
  <si>
    <t>是</t>
  </si>
  <si>
    <t>邓洁</t>
  </si>
  <si>
    <t>中学</t>
  </si>
  <si>
    <t>生物</t>
  </si>
  <si>
    <t>鲁金芝</t>
  </si>
  <si>
    <t>中学教育</t>
  </si>
  <si>
    <t>未通过</t>
  </si>
  <si>
    <t>免试笔试</t>
  </si>
  <si>
    <t>刘江涵</t>
  </si>
  <si>
    <t>王免免</t>
  </si>
  <si>
    <t>刘杏</t>
  </si>
  <si>
    <t>游洋洋</t>
  </si>
  <si>
    <t>许磬</t>
  </si>
  <si>
    <t>金禹</t>
  </si>
  <si>
    <t>刘储缘</t>
  </si>
  <si>
    <t>叶思思</t>
  </si>
  <si>
    <t>李文浩</t>
  </si>
  <si>
    <t>赵一凡</t>
  </si>
  <si>
    <t>许彭睿</t>
  </si>
  <si>
    <t>祝子天</t>
  </si>
  <si>
    <t>肖晓锦</t>
  </si>
  <si>
    <t>刘娟</t>
  </si>
  <si>
    <t>徐媛媛</t>
  </si>
  <si>
    <t>陈雪</t>
  </si>
  <si>
    <t>刘亚轩</t>
  </si>
  <si>
    <t>薛圆圆</t>
  </si>
  <si>
    <t>汪昕</t>
  </si>
  <si>
    <t>张沥匀</t>
  </si>
  <si>
    <t>汪晨</t>
  </si>
  <si>
    <t>郭红嫚</t>
  </si>
  <si>
    <t>王明辉</t>
  </si>
  <si>
    <t>谭隆街</t>
  </si>
  <si>
    <t>注意：①凡是补考重修的成绩，一律计为60分。②只有国考笔试科目全部通过，含综合素质在内，才能免试校考笔试。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</si>
</sst>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4"/>
      <color theme="1"/>
      <name val="方正小标宋简体"/>
      <charset val="134"/>
    </font>
    <font>
      <b/>
      <sz val="20"/>
      <color theme="1"/>
      <name val="宋体"/>
      <charset val="134"/>
    </font>
    <font>
      <b/>
      <sz val="12"/>
      <color theme="1"/>
      <name val="黑体"/>
      <charset val="134"/>
    </font>
    <font>
      <b/>
      <sz val="18"/>
      <color theme="1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33" fillId="24" borderId="16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14" fontId="6" fillId="0" borderId="2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14" fontId="6" fillId="0" borderId="1" xfId="49" applyNumberFormat="1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6" fillId="0" borderId="0" xfId="49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pane ySplit="3" topLeftCell="A4" activePane="bottomLeft" state="frozen"/>
      <selection/>
      <selection pane="bottomLeft" activeCell="R10" sqref="R10"/>
    </sheetView>
  </sheetViews>
  <sheetFormatPr defaultColWidth="9" defaultRowHeight="13.5"/>
  <cols>
    <col min="1" max="1" width="6.25" customWidth="1"/>
    <col min="2" max="2" width="19.25" style="25" customWidth="1"/>
    <col min="3" max="3" width="12.75" style="25" customWidth="1"/>
    <col min="4" max="4" width="5.875" customWidth="1"/>
    <col min="5" max="5" width="6.375" style="25" customWidth="1"/>
    <col min="6" max="7" width="6.125" customWidth="1"/>
    <col min="8" max="8" width="5.625" style="26" customWidth="1"/>
    <col min="9" max="9" width="10" customWidth="1"/>
    <col min="10" max="10" width="14.125" style="25" customWidth="1"/>
    <col min="11" max="11" width="19" style="25" customWidth="1"/>
    <col min="12" max="12" width="8.75" style="27" customWidth="1"/>
    <col min="13" max="13" width="12.875" style="27" customWidth="1"/>
    <col min="14" max="14" width="16.875" style="25" customWidth="1"/>
    <col min="15" max="15" width="18.25" style="25" customWidth="1"/>
  </cols>
  <sheetData>
    <row r="1" ht="39" customHeight="1" spans="1:15">
      <c r="A1" s="28" t="s">
        <v>0</v>
      </c>
      <c r="B1" s="28"/>
      <c r="C1" s="29"/>
      <c r="D1" s="28"/>
      <c r="E1" s="28"/>
      <c r="F1" s="28"/>
      <c r="G1" s="28"/>
      <c r="H1" s="28"/>
      <c r="I1" s="28"/>
      <c r="J1" s="29"/>
      <c r="K1" s="29"/>
      <c r="L1" s="28"/>
      <c r="M1" s="28"/>
      <c r="N1" s="28"/>
      <c r="O1" s="29"/>
    </row>
    <row r="2" ht="24" customHeight="1" spans="1:15">
      <c r="A2" s="30" t="s">
        <v>1</v>
      </c>
      <c r="B2" s="30" t="s">
        <v>2</v>
      </c>
      <c r="C2" s="30" t="s">
        <v>3</v>
      </c>
      <c r="D2" s="31" t="s">
        <v>4</v>
      </c>
      <c r="E2" s="32"/>
      <c r="F2" s="31" t="s">
        <v>5</v>
      </c>
      <c r="G2" s="32"/>
      <c r="H2" s="33"/>
      <c r="I2" s="30" t="s">
        <v>6</v>
      </c>
      <c r="J2" s="30" t="s">
        <v>7</v>
      </c>
      <c r="K2" s="35" t="s">
        <v>8</v>
      </c>
      <c r="L2" s="33" t="s">
        <v>9</v>
      </c>
      <c r="M2" s="33" t="s">
        <v>10</v>
      </c>
      <c r="N2" s="35" t="s">
        <v>11</v>
      </c>
      <c r="O2" s="35" t="s">
        <v>12</v>
      </c>
    </row>
    <row r="3" ht="57" customHeight="1" spans="1:15">
      <c r="A3" s="34"/>
      <c r="B3" s="34"/>
      <c r="C3" s="34"/>
      <c r="D3" s="35" t="s">
        <v>13</v>
      </c>
      <c r="E3" s="35" t="s">
        <v>14</v>
      </c>
      <c r="F3" s="35" t="s">
        <v>15</v>
      </c>
      <c r="G3" s="35" t="s">
        <v>14</v>
      </c>
      <c r="H3" s="35" t="s">
        <v>16</v>
      </c>
      <c r="I3" s="48"/>
      <c r="J3" s="34"/>
      <c r="K3" s="49" t="s">
        <v>17</v>
      </c>
      <c r="L3" s="33"/>
      <c r="M3" s="33"/>
      <c r="N3" s="35"/>
      <c r="O3" s="35"/>
    </row>
    <row r="4" ht="39.95" customHeight="1" spans="1:15">
      <c r="A4" s="36">
        <v>1</v>
      </c>
      <c r="B4" s="37" t="s">
        <v>18</v>
      </c>
      <c r="C4" s="37" t="s">
        <v>19</v>
      </c>
      <c r="D4" s="37">
        <v>1</v>
      </c>
      <c r="E4" s="37">
        <v>0</v>
      </c>
      <c r="F4" s="36">
        <v>7</v>
      </c>
      <c r="G4" s="36">
        <v>0</v>
      </c>
      <c r="H4" s="38" t="s">
        <v>20</v>
      </c>
      <c r="I4" s="36">
        <v>21</v>
      </c>
      <c r="J4" s="37"/>
      <c r="K4" s="37"/>
      <c r="L4" s="36">
        <v>1</v>
      </c>
      <c r="M4" s="37" t="s">
        <v>21</v>
      </c>
      <c r="N4" s="37"/>
      <c r="O4" s="37"/>
    </row>
    <row r="5" ht="39.95" customHeight="1" spans="1:15">
      <c r="A5" s="36">
        <v>2</v>
      </c>
      <c r="B5" s="37" t="s">
        <v>22</v>
      </c>
      <c r="C5" s="37" t="s">
        <v>23</v>
      </c>
      <c r="D5" s="37"/>
      <c r="E5" s="37"/>
      <c r="F5" s="36"/>
      <c r="G5" s="36"/>
      <c r="H5" s="38"/>
      <c r="I5" s="36" t="s">
        <v>24</v>
      </c>
      <c r="J5" s="50"/>
      <c r="K5" s="50"/>
      <c r="L5" s="51" t="s">
        <v>25</v>
      </c>
      <c r="M5" s="50" t="s">
        <v>25</v>
      </c>
      <c r="N5" s="37"/>
      <c r="O5" s="37"/>
    </row>
    <row r="6" ht="33" customHeight="1" spans="1:15">
      <c r="A6" s="36">
        <v>3</v>
      </c>
      <c r="B6" s="37" t="s">
        <v>22</v>
      </c>
      <c r="C6" s="37" t="s">
        <v>26</v>
      </c>
      <c r="D6" s="36">
        <v>2</v>
      </c>
      <c r="E6" s="37">
        <v>0</v>
      </c>
      <c r="F6" s="36">
        <v>11</v>
      </c>
      <c r="G6" s="36">
        <v>1</v>
      </c>
      <c r="H6" s="38"/>
      <c r="I6" s="36">
        <v>37</v>
      </c>
      <c r="J6" s="37"/>
      <c r="K6" s="52"/>
      <c r="L6" s="51">
        <v>2</v>
      </c>
      <c r="M6" s="50" t="s">
        <v>27</v>
      </c>
      <c r="N6" s="37"/>
      <c r="O6" s="37"/>
    </row>
    <row r="7" ht="33.95" customHeight="1" spans="1:15">
      <c r="A7" s="36">
        <v>4</v>
      </c>
      <c r="B7" s="37" t="s">
        <v>22</v>
      </c>
      <c r="C7" s="37" t="s">
        <v>28</v>
      </c>
      <c r="D7" s="36">
        <v>0</v>
      </c>
      <c r="E7" s="37">
        <v>0</v>
      </c>
      <c r="F7" s="36">
        <v>3</v>
      </c>
      <c r="G7" s="36">
        <v>0</v>
      </c>
      <c r="H7" s="38"/>
      <c r="I7" s="36">
        <v>9</v>
      </c>
      <c r="J7" s="37"/>
      <c r="K7" s="52"/>
      <c r="L7" s="53"/>
      <c r="M7" s="53"/>
      <c r="N7" s="37"/>
      <c r="O7" s="37"/>
    </row>
    <row r="8" ht="39.95" customHeight="1" spans="1:15">
      <c r="A8" s="36">
        <v>5</v>
      </c>
      <c r="B8" s="37" t="s">
        <v>29</v>
      </c>
      <c r="C8" s="37" t="s">
        <v>30</v>
      </c>
      <c r="D8" s="36">
        <v>2</v>
      </c>
      <c r="E8" s="37">
        <v>1</v>
      </c>
      <c r="F8" s="36">
        <v>47</v>
      </c>
      <c r="G8" s="36">
        <v>1</v>
      </c>
      <c r="H8" s="38"/>
      <c r="I8" s="36">
        <v>49</v>
      </c>
      <c r="J8" s="37"/>
      <c r="K8" s="37"/>
      <c r="L8" s="36">
        <v>2</v>
      </c>
      <c r="M8" s="37" t="s">
        <v>31</v>
      </c>
      <c r="N8" s="37"/>
      <c r="O8" s="37"/>
    </row>
    <row r="9" ht="27" customHeight="1" spans="1:15">
      <c r="A9" s="36">
        <v>6</v>
      </c>
      <c r="B9" s="37" t="s">
        <v>32</v>
      </c>
      <c r="C9" s="37" t="s">
        <v>33</v>
      </c>
      <c r="D9" s="36">
        <v>7</v>
      </c>
      <c r="E9" s="37">
        <v>1</v>
      </c>
      <c r="F9" s="37">
        <v>57</v>
      </c>
      <c r="G9" s="36">
        <v>0</v>
      </c>
      <c r="H9" s="38"/>
      <c r="I9" s="36">
        <v>60</v>
      </c>
      <c r="J9" s="37"/>
      <c r="K9" s="37"/>
      <c r="L9" s="36">
        <v>2</v>
      </c>
      <c r="M9" s="37" t="s">
        <v>34</v>
      </c>
      <c r="N9" s="37"/>
      <c r="O9" s="37"/>
    </row>
    <row r="10" ht="39.95" customHeight="1" spans="1:15">
      <c r="A10" s="39">
        <v>7</v>
      </c>
      <c r="B10" s="40" t="s">
        <v>35</v>
      </c>
      <c r="C10" s="40" t="s">
        <v>36</v>
      </c>
      <c r="D10" s="39">
        <v>4</v>
      </c>
      <c r="E10" s="40">
        <v>0</v>
      </c>
      <c r="F10" s="40">
        <v>4</v>
      </c>
      <c r="G10" s="39">
        <v>0</v>
      </c>
      <c r="H10" s="38"/>
      <c r="I10" s="54">
        <v>27</v>
      </c>
      <c r="J10" s="40">
        <v>27</v>
      </c>
      <c r="K10" s="40">
        <v>17</v>
      </c>
      <c r="L10" s="39">
        <v>1</v>
      </c>
      <c r="M10" s="40" t="s">
        <v>37</v>
      </c>
      <c r="N10" s="40" t="s">
        <v>38</v>
      </c>
      <c r="O10" s="40" t="s">
        <v>39</v>
      </c>
    </row>
    <row r="11" ht="32.1" customHeight="1" spans="1:15">
      <c r="A11" s="36">
        <v>8</v>
      </c>
      <c r="B11" s="37" t="s">
        <v>40</v>
      </c>
      <c r="C11" s="37" t="s">
        <v>41</v>
      </c>
      <c r="D11" s="36">
        <v>1</v>
      </c>
      <c r="E11" s="37">
        <v>0</v>
      </c>
      <c r="F11" s="37">
        <v>17</v>
      </c>
      <c r="G11" s="36">
        <v>0</v>
      </c>
      <c r="H11" s="38"/>
      <c r="I11" s="36">
        <v>77</v>
      </c>
      <c r="J11" s="37"/>
      <c r="K11" s="37"/>
      <c r="L11" s="36">
        <v>3</v>
      </c>
      <c r="M11" s="37" t="s">
        <v>42</v>
      </c>
      <c r="N11" s="37"/>
      <c r="O11" s="37"/>
    </row>
    <row r="12" ht="30.95" customHeight="1" spans="1:15">
      <c r="A12" s="36">
        <v>9</v>
      </c>
      <c r="B12" s="37" t="s">
        <v>43</v>
      </c>
      <c r="C12" s="37" t="s">
        <v>44</v>
      </c>
      <c r="D12" s="36">
        <v>3</v>
      </c>
      <c r="E12" s="37">
        <v>2</v>
      </c>
      <c r="F12" s="36">
        <v>2</v>
      </c>
      <c r="G12" s="36">
        <v>0</v>
      </c>
      <c r="H12" s="38"/>
      <c r="I12" s="36">
        <v>92</v>
      </c>
      <c r="J12" s="37"/>
      <c r="K12" s="37"/>
      <c r="L12" s="36">
        <v>3</v>
      </c>
      <c r="M12" s="37" t="s">
        <v>45</v>
      </c>
      <c r="N12" s="37"/>
      <c r="O12" s="37"/>
    </row>
    <row r="13" ht="30" customHeight="1" spans="1:15">
      <c r="A13" s="36">
        <v>10</v>
      </c>
      <c r="B13" s="37" t="s">
        <v>46</v>
      </c>
      <c r="C13" s="37" t="s">
        <v>47</v>
      </c>
      <c r="D13" s="36">
        <v>2</v>
      </c>
      <c r="E13" s="37">
        <v>0</v>
      </c>
      <c r="F13" s="36">
        <v>19</v>
      </c>
      <c r="G13" s="36">
        <v>1</v>
      </c>
      <c r="H13" s="38"/>
      <c r="I13" s="36">
        <v>67</v>
      </c>
      <c r="J13" s="37"/>
      <c r="K13" s="37"/>
      <c r="L13" s="36">
        <v>2</v>
      </c>
      <c r="M13" s="37" t="s">
        <v>48</v>
      </c>
      <c r="N13" s="37"/>
      <c r="O13" s="37"/>
    </row>
    <row r="14" ht="30.95" customHeight="1" spans="1:15">
      <c r="A14" s="36">
        <v>11</v>
      </c>
      <c r="B14" s="41" t="s">
        <v>49</v>
      </c>
      <c r="C14" s="41" t="s">
        <v>50</v>
      </c>
      <c r="D14" s="36">
        <v>1</v>
      </c>
      <c r="E14" s="37">
        <v>0</v>
      </c>
      <c r="F14" s="36">
        <v>5</v>
      </c>
      <c r="G14" s="36">
        <v>0</v>
      </c>
      <c r="H14" s="38"/>
      <c r="I14" s="36">
        <v>45</v>
      </c>
      <c r="J14" s="37"/>
      <c r="K14" s="37"/>
      <c r="L14" s="36">
        <v>2</v>
      </c>
      <c r="M14" s="37" t="s">
        <v>51</v>
      </c>
      <c r="N14" s="37"/>
      <c r="O14" s="37"/>
    </row>
    <row r="15" ht="24.95" customHeight="1" spans="1:15">
      <c r="A15" s="42" t="s">
        <v>52</v>
      </c>
      <c r="B15" s="43"/>
      <c r="C15" s="44"/>
      <c r="D15" s="36">
        <f>SUM(D4:D14)</f>
        <v>23</v>
      </c>
      <c r="E15" s="37">
        <f>SUM(E4:E14)</f>
        <v>4</v>
      </c>
      <c r="F15" s="36">
        <f>SUM(F4:F14)</f>
        <v>172</v>
      </c>
      <c r="G15" s="36">
        <f>SUM(G4:G14)</f>
        <v>3</v>
      </c>
      <c r="H15" s="38"/>
      <c r="I15" s="36">
        <f>SUM(I4:I14)</f>
        <v>484</v>
      </c>
      <c r="J15" s="37"/>
      <c r="K15" s="37"/>
      <c r="L15" s="36">
        <f>SUM(L4:L14)</f>
        <v>18</v>
      </c>
      <c r="M15" s="36"/>
      <c r="N15" s="37"/>
      <c r="O15" s="37"/>
    </row>
    <row r="16" ht="45" customHeight="1" spans="1:8">
      <c r="A16" s="45"/>
      <c r="B16" s="46"/>
      <c r="C16" s="47"/>
      <c r="D16" s="46"/>
      <c r="E16" s="46"/>
      <c r="F16" s="46"/>
      <c r="G16" s="46"/>
      <c r="H16" s="46"/>
    </row>
  </sheetData>
  <mergeCells count="18">
    <mergeCell ref="A1:O1"/>
    <mergeCell ref="D2:E2"/>
    <mergeCell ref="F2:G2"/>
    <mergeCell ref="A15:C15"/>
    <mergeCell ref="A16:H16"/>
    <mergeCell ref="A2:A3"/>
    <mergeCell ref="B2:B3"/>
    <mergeCell ref="C2:C3"/>
    <mergeCell ref="H4:H14"/>
    <mergeCell ref="I2:I3"/>
    <mergeCell ref="J2:J3"/>
    <mergeCell ref="L2:L3"/>
    <mergeCell ref="L6:L7"/>
    <mergeCell ref="M2:M3"/>
    <mergeCell ref="M6:M7"/>
    <mergeCell ref="N2:N3"/>
    <mergeCell ref="N6:N7"/>
    <mergeCell ref="O2:O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2"/>
  <sheetViews>
    <sheetView tabSelected="1" zoomScale="80" zoomScaleNormal="80" workbookViewId="0">
      <pane ySplit="3" topLeftCell="A4" activePane="bottomLeft" state="frozen"/>
      <selection/>
      <selection pane="bottomLeft" activeCell="AN10" sqref="AN10"/>
    </sheetView>
  </sheetViews>
  <sheetFormatPr defaultColWidth="10.25" defaultRowHeight="30.95" customHeight="1"/>
  <cols>
    <col min="1" max="1" width="6.5" style="2" customWidth="1"/>
    <col min="2" max="2" width="10.125" style="2" hidden="1" customWidth="1"/>
    <col min="3" max="3" width="18.875" style="2" hidden="1" customWidth="1"/>
    <col min="4" max="4" width="9" style="2" customWidth="1"/>
    <col min="5" max="5" width="7" style="2" hidden="1" customWidth="1"/>
    <col min="6" max="6" width="15.875" style="2" hidden="1" customWidth="1"/>
    <col min="7" max="7" width="22.125" style="2" hidden="1" customWidth="1"/>
    <col min="8" max="8" width="13" style="2" hidden="1" customWidth="1"/>
    <col min="9" max="9" width="11.75" style="2" hidden="1" customWidth="1"/>
    <col min="10" max="10" width="15.75" style="2" hidden="1" customWidth="1"/>
    <col min="11" max="11" width="12.375" style="2" hidden="1" customWidth="1"/>
    <col min="12" max="12" width="12.5" style="2" customWidth="1"/>
    <col min="13" max="13" width="10.75" style="2" hidden="1" customWidth="1"/>
    <col min="14" max="14" width="12" style="2" hidden="1" customWidth="1"/>
    <col min="15" max="16" width="14.125" style="2" hidden="1" customWidth="1"/>
    <col min="17" max="17" width="10.25" style="2" customWidth="1"/>
    <col min="18" max="18" width="12.75" style="2" hidden="1" customWidth="1"/>
    <col min="19" max="19" width="28.625" style="2" hidden="1" customWidth="1"/>
    <col min="20" max="20" width="10.625" style="3" customWidth="1"/>
    <col min="21" max="27" width="10.25" style="4" customWidth="1"/>
    <col min="28" max="28" width="13.375" style="4" customWidth="1"/>
    <col min="29" max="29" width="11.25" style="4" customWidth="1"/>
    <col min="30" max="33" width="10.25" style="4" customWidth="1"/>
    <col min="34" max="34" width="10.25" style="2" customWidth="1"/>
    <col min="35" max="35" width="10.25" style="5" customWidth="1"/>
    <col min="36" max="36" width="10.25" style="2" customWidth="1"/>
    <col min="37" max="16377" width="10.25" style="4" customWidth="1"/>
    <col min="16378" max="16384" width="10.25" style="4"/>
  </cols>
  <sheetData>
    <row r="1" ht="102" customHeight="1" spans="1:36">
      <c r="A1" s="6" t="s">
        <v>53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ht="27.95" customHeight="1" spans="1:36">
      <c r="A2" s="8" t="s">
        <v>1</v>
      </c>
      <c r="B2" s="9"/>
      <c r="C2" s="9"/>
      <c r="D2" s="8" t="s">
        <v>54</v>
      </c>
      <c r="E2" s="9"/>
      <c r="F2" s="9"/>
      <c r="G2" s="9"/>
      <c r="H2" s="9"/>
      <c r="I2" s="9"/>
      <c r="J2" s="9"/>
      <c r="K2" s="9"/>
      <c r="L2" s="8" t="s">
        <v>55</v>
      </c>
      <c r="M2" s="9"/>
      <c r="N2" s="9"/>
      <c r="O2" s="9"/>
      <c r="P2" s="9"/>
      <c r="Q2" s="9"/>
      <c r="R2" s="9"/>
      <c r="S2" s="9"/>
      <c r="T2" s="17" t="s">
        <v>56</v>
      </c>
      <c r="U2" s="17"/>
      <c r="V2" s="18" t="s">
        <v>57</v>
      </c>
      <c r="W2" s="18"/>
      <c r="X2" s="18"/>
      <c r="Y2" s="18"/>
      <c r="Z2" s="18"/>
      <c r="AA2" s="18"/>
      <c r="AB2" s="18" t="s">
        <v>58</v>
      </c>
      <c r="AC2" s="18"/>
      <c r="AD2" s="18" t="s">
        <v>59</v>
      </c>
      <c r="AE2" s="18"/>
      <c r="AF2" s="18"/>
      <c r="AG2" s="18"/>
      <c r="AH2" s="18" t="s">
        <v>60</v>
      </c>
      <c r="AI2" s="23" t="s">
        <v>61</v>
      </c>
      <c r="AJ2" s="23" t="s">
        <v>62</v>
      </c>
    </row>
    <row r="3" s="1" customFormat="1" ht="44" customHeight="1" spans="1:36">
      <c r="A3" s="8"/>
      <c r="B3" s="8" t="s">
        <v>63</v>
      </c>
      <c r="C3" s="8" t="s">
        <v>64</v>
      </c>
      <c r="D3" s="8"/>
      <c r="E3" s="8" t="s">
        <v>65</v>
      </c>
      <c r="F3" s="8" t="s">
        <v>66</v>
      </c>
      <c r="G3" s="8" t="s">
        <v>67</v>
      </c>
      <c r="H3" s="8" t="s">
        <v>68</v>
      </c>
      <c r="I3" s="8" t="s">
        <v>69</v>
      </c>
      <c r="J3" s="8" t="s">
        <v>70</v>
      </c>
      <c r="K3" s="8" t="s">
        <v>71</v>
      </c>
      <c r="L3" s="8"/>
      <c r="M3" s="8" t="s">
        <v>72</v>
      </c>
      <c r="N3" s="8" t="s">
        <v>73</v>
      </c>
      <c r="O3" s="8" t="s">
        <v>74</v>
      </c>
      <c r="P3" s="8" t="s">
        <v>75</v>
      </c>
      <c r="Q3" s="8" t="s">
        <v>76</v>
      </c>
      <c r="R3" s="8" t="s">
        <v>77</v>
      </c>
      <c r="S3" s="8" t="s">
        <v>78</v>
      </c>
      <c r="T3" s="19" t="s">
        <v>79</v>
      </c>
      <c r="U3" s="19" t="s">
        <v>80</v>
      </c>
      <c r="V3" s="19" t="s">
        <v>81</v>
      </c>
      <c r="W3" s="19" t="s">
        <v>82</v>
      </c>
      <c r="X3" s="19" t="s">
        <v>83</v>
      </c>
      <c r="Y3" s="19" t="s">
        <v>84</v>
      </c>
      <c r="Z3" s="19" t="s">
        <v>85</v>
      </c>
      <c r="AA3" s="19" t="s">
        <v>86</v>
      </c>
      <c r="AB3" s="19" t="s">
        <v>87</v>
      </c>
      <c r="AC3" s="19" t="s">
        <v>86</v>
      </c>
      <c r="AD3" s="19" t="s">
        <v>88</v>
      </c>
      <c r="AE3" s="19" t="s">
        <v>89</v>
      </c>
      <c r="AF3" s="19" t="s">
        <v>85</v>
      </c>
      <c r="AG3" s="19" t="s">
        <v>86</v>
      </c>
      <c r="AH3" s="18"/>
      <c r="AI3" s="23"/>
      <c r="AJ3" s="18"/>
    </row>
    <row r="4" s="1" customFormat="1" ht="28.5" customHeight="1" spans="1:36">
      <c r="A4" s="10">
        <v>1</v>
      </c>
      <c r="B4" s="10">
        <v>10514</v>
      </c>
      <c r="C4" s="10" t="s">
        <v>90</v>
      </c>
      <c r="D4" s="10" t="s">
        <v>91</v>
      </c>
      <c r="E4" s="10"/>
      <c r="F4" s="10"/>
      <c r="G4" s="10"/>
      <c r="H4" s="11"/>
      <c r="I4" s="10"/>
      <c r="J4" s="10"/>
      <c r="K4" s="10"/>
      <c r="L4" s="10" t="s">
        <v>92</v>
      </c>
      <c r="M4" s="10" t="s">
        <v>93</v>
      </c>
      <c r="N4" s="10" t="s">
        <v>94</v>
      </c>
      <c r="O4" s="10" t="s">
        <v>95</v>
      </c>
      <c r="P4" s="10" t="s">
        <v>96</v>
      </c>
      <c r="Q4" s="10" t="s">
        <v>97</v>
      </c>
      <c r="R4" s="10" t="s">
        <v>98</v>
      </c>
      <c r="S4" s="10" t="s">
        <v>99</v>
      </c>
      <c r="T4" s="20" t="s">
        <v>100</v>
      </c>
      <c r="U4" s="20" t="s">
        <v>101</v>
      </c>
      <c r="V4" s="20">
        <v>76.2</v>
      </c>
      <c r="W4" s="20">
        <v>77.4</v>
      </c>
      <c r="X4" s="20">
        <v>91.4</v>
      </c>
      <c r="Y4" s="20">
        <v>77.1</v>
      </c>
      <c r="Z4" s="20">
        <f>AVERAGE(V4:Y4)</f>
        <v>80.525</v>
      </c>
      <c r="AA4" s="20" t="s">
        <v>102</v>
      </c>
      <c r="AB4" s="20">
        <v>96.3</v>
      </c>
      <c r="AC4" s="20" t="s">
        <v>102</v>
      </c>
      <c r="AD4" s="20">
        <v>87.6</v>
      </c>
      <c r="AE4" s="20">
        <v>91</v>
      </c>
      <c r="AF4" s="20">
        <v>89.3</v>
      </c>
      <c r="AG4" s="20" t="s">
        <v>102</v>
      </c>
      <c r="AH4" s="20" t="s">
        <v>101</v>
      </c>
      <c r="AI4" s="24" t="s">
        <v>102</v>
      </c>
      <c r="AJ4" s="20" t="s">
        <v>102</v>
      </c>
    </row>
    <row r="5" s="1" customFormat="1" ht="28.5" customHeight="1" spans="1:36">
      <c r="A5" s="12">
        <v>2</v>
      </c>
      <c r="B5" s="12">
        <v>10514</v>
      </c>
      <c r="C5" s="12" t="s">
        <v>90</v>
      </c>
      <c r="D5" s="12" t="s">
        <v>103</v>
      </c>
      <c r="E5" s="12"/>
      <c r="F5" s="12"/>
      <c r="G5" s="12"/>
      <c r="H5" s="13"/>
      <c r="I5" s="12"/>
      <c r="J5" s="12"/>
      <c r="K5" s="12"/>
      <c r="L5" s="12" t="s">
        <v>92</v>
      </c>
      <c r="M5" s="12" t="s">
        <v>93</v>
      </c>
      <c r="N5" s="12" t="s">
        <v>94</v>
      </c>
      <c r="O5" s="12" t="s">
        <v>95</v>
      </c>
      <c r="P5" s="12" t="s">
        <v>104</v>
      </c>
      <c r="Q5" s="10" t="s">
        <v>97</v>
      </c>
      <c r="R5" s="12" t="s">
        <v>105</v>
      </c>
      <c r="S5" s="12" t="s">
        <v>99</v>
      </c>
      <c r="T5" s="20" t="s">
        <v>100</v>
      </c>
      <c r="U5" s="20" t="s">
        <v>101</v>
      </c>
      <c r="V5" s="20">
        <v>70.8</v>
      </c>
      <c r="W5" s="20">
        <v>78</v>
      </c>
      <c r="X5" s="20">
        <v>86.6</v>
      </c>
      <c r="Y5" s="20">
        <v>86.9</v>
      </c>
      <c r="Z5" s="20">
        <f t="shared" ref="Z5:Z30" si="0">AVERAGE(V5:Y5)</f>
        <v>80.575</v>
      </c>
      <c r="AA5" s="20" t="s">
        <v>102</v>
      </c>
      <c r="AB5" s="20">
        <v>98.2</v>
      </c>
      <c r="AC5" s="20" t="s">
        <v>102</v>
      </c>
      <c r="AD5" s="20">
        <v>85.8</v>
      </c>
      <c r="AE5" s="20">
        <v>88</v>
      </c>
      <c r="AF5" s="20">
        <v>86.9</v>
      </c>
      <c r="AG5" s="20" t="s">
        <v>102</v>
      </c>
      <c r="AH5" s="20" t="s">
        <v>101</v>
      </c>
      <c r="AI5" s="24" t="s">
        <v>102</v>
      </c>
      <c r="AJ5" s="20" t="s">
        <v>102</v>
      </c>
    </row>
    <row r="6" s="1" customFormat="1" ht="25.5" customHeight="1" spans="1:36">
      <c r="A6" s="12">
        <v>3</v>
      </c>
      <c r="B6" s="12">
        <v>10514</v>
      </c>
      <c r="C6" s="12" t="s">
        <v>90</v>
      </c>
      <c r="D6" s="12" t="s">
        <v>106</v>
      </c>
      <c r="E6" s="12"/>
      <c r="F6" s="12"/>
      <c r="G6" s="12"/>
      <c r="H6" s="13"/>
      <c r="I6" s="12"/>
      <c r="J6" s="12"/>
      <c r="K6" s="12"/>
      <c r="L6" s="12" t="s">
        <v>92</v>
      </c>
      <c r="M6" s="12" t="s">
        <v>93</v>
      </c>
      <c r="N6" s="12" t="s">
        <v>107</v>
      </c>
      <c r="O6" s="12" t="s">
        <v>95</v>
      </c>
      <c r="P6" s="12" t="s">
        <v>104</v>
      </c>
      <c r="Q6" s="10" t="s">
        <v>97</v>
      </c>
      <c r="R6" s="12" t="s">
        <v>105</v>
      </c>
      <c r="S6" s="12" t="s">
        <v>108</v>
      </c>
      <c r="T6" s="20" t="s">
        <v>100</v>
      </c>
      <c r="U6" s="20" t="s">
        <v>101</v>
      </c>
      <c r="V6" s="20">
        <v>83.6</v>
      </c>
      <c r="W6" s="20">
        <v>83.2</v>
      </c>
      <c r="X6" s="20">
        <v>89.9</v>
      </c>
      <c r="Y6" s="20">
        <v>83.8</v>
      </c>
      <c r="Z6" s="20">
        <f t="shared" si="0"/>
        <v>85.125</v>
      </c>
      <c r="AA6" s="20" t="s">
        <v>102</v>
      </c>
      <c r="AB6" s="20">
        <v>96.7</v>
      </c>
      <c r="AC6" s="20" t="s">
        <v>102</v>
      </c>
      <c r="AD6" s="20">
        <v>86</v>
      </c>
      <c r="AE6" s="20">
        <v>63</v>
      </c>
      <c r="AF6" s="20">
        <v>74.5</v>
      </c>
      <c r="AG6" s="20" t="s">
        <v>102</v>
      </c>
      <c r="AH6" s="20" t="s">
        <v>101</v>
      </c>
      <c r="AI6" s="24" t="s">
        <v>102</v>
      </c>
      <c r="AJ6" s="20" t="s">
        <v>109</v>
      </c>
    </row>
    <row r="7" s="1" customFormat="1" ht="25.5" customHeight="1" spans="1:36">
      <c r="A7" s="10">
        <v>4</v>
      </c>
      <c r="B7" s="12"/>
      <c r="C7" s="12"/>
      <c r="D7" s="12" t="s">
        <v>110</v>
      </c>
      <c r="E7" s="12"/>
      <c r="F7" s="12"/>
      <c r="G7" s="12"/>
      <c r="H7" s="13"/>
      <c r="I7" s="12"/>
      <c r="J7" s="12"/>
      <c r="K7" s="12"/>
      <c r="L7" s="12" t="s">
        <v>92</v>
      </c>
      <c r="M7" s="12"/>
      <c r="N7" s="12"/>
      <c r="O7" s="12"/>
      <c r="P7" s="12"/>
      <c r="Q7" s="10" t="s">
        <v>97</v>
      </c>
      <c r="R7" s="12"/>
      <c r="S7" s="12"/>
      <c r="T7" s="20" t="s">
        <v>100</v>
      </c>
      <c r="U7" s="20" t="s">
        <v>101</v>
      </c>
      <c r="V7" s="20">
        <v>79.4</v>
      </c>
      <c r="W7" s="20">
        <v>77.4</v>
      </c>
      <c r="X7" s="20">
        <v>91.5</v>
      </c>
      <c r="Y7" s="20">
        <v>82.8</v>
      </c>
      <c r="Z7" s="20">
        <f t="shared" si="0"/>
        <v>82.775</v>
      </c>
      <c r="AA7" s="20" t="s">
        <v>102</v>
      </c>
      <c r="AB7" s="20">
        <v>94.2</v>
      </c>
      <c r="AC7" s="20" t="s">
        <v>102</v>
      </c>
      <c r="AD7" s="20">
        <v>88.4</v>
      </c>
      <c r="AE7" s="20">
        <v>71</v>
      </c>
      <c r="AF7" s="20">
        <v>79.7</v>
      </c>
      <c r="AG7" s="20" t="s">
        <v>102</v>
      </c>
      <c r="AH7" s="20" t="s">
        <v>101</v>
      </c>
      <c r="AI7" s="24" t="s">
        <v>102</v>
      </c>
      <c r="AJ7" s="20" t="s">
        <v>102</v>
      </c>
    </row>
    <row r="8" s="1" customFormat="1" ht="25.5" customHeight="1" spans="1:36">
      <c r="A8" s="12">
        <v>5</v>
      </c>
      <c r="B8" s="12"/>
      <c r="C8" s="12"/>
      <c r="D8" s="12" t="s">
        <v>111</v>
      </c>
      <c r="E8" s="12"/>
      <c r="F8" s="12"/>
      <c r="G8" s="12"/>
      <c r="H8" s="13"/>
      <c r="I8" s="12"/>
      <c r="J8" s="12"/>
      <c r="K8" s="12"/>
      <c r="L8" s="12" t="s">
        <v>92</v>
      </c>
      <c r="M8" s="12"/>
      <c r="N8" s="12"/>
      <c r="O8" s="12"/>
      <c r="P8" s="12"/>
      <c r="Q8" s="10" t="s">
        <v>97</v>
      </c>
      <c r="R8" s="12"/>
      <c r="S8" s="12"/>
      <c r="T8" s="20" t="s">
        <v>100</v>
      </c>
      <c r="U8" s="20" t="s">
        <v>101</v>
      </c>
      <c r="V8" s="20">
        <v>86</v>
      </c>
      <c r="W8" s="20">
        <v>90.6</v>
      </c>
      <c r="X8" s="20">
        <v>92.1</v>
      </c>
      <c r="Y8" s="20">
        <v>89</v>
      </c>
      <c r="Z8" s="20">
        <f t="shared" si="0"/>
        <v>89.425</v>
      </c>
      <c r="AA8" s="20" t="s">
        <v>102</v>
      </c>
      <c r="AB8" s="20">
        <v>93.8</v>
      </c>
      <c r="AC8" s="20" t="s">
        <v>102</v>
      </c>
      <c r="AD8" s="20">
        <v>88.6</v>
      </c>
      <c r="AE8" s="20">
        <v>74</v>
      </c>
      <c r="AF8" s="20">
        <v>81.3</v>
      </c>
      <c r="AG8" s="20" t="s">
        <v>102</v>
      </c>
      <c r="AH8" s="20" t="s">
        <v>101</v>
      </c>
      <c r="AI8" s="24" t="s">
        <v>102</v>
      </c>
      <c r="AJ8" s="20" t="s">
        <v>102</v>
      </c>
    </row>
    <row r="9" s="1" customFormat="1" ht="25.5" customHeight="1" spans="1:36">
      <c r="A9" s="12">
        <v>6</v>
      </c>
      <c r="B9" s="12"/>
      <c r="C9" s="12"/>
      <c r="D9" s="12" t="s">
        <v>112</v>
      </c>
      <c r="E9" s="12"/>
      <c r="F9" s="12"/>
      <c r="G9" s="12"/>
      <c r="H9" s="13"/>
      <c r="I9" s="12"/>
      <c r="J9" s="12"/>
      <c r="K9" s="12"/>
      <c r="L9" s="12" t="s">
        <v>92</v>
      </c>
      <c r="M9" s="12"/>
      <c r="N9" s="12"/>
      <c r="O9" s="12"/>
      <c r="P9" s="12"/>
      <c r="Q9" s="10" t="s">
        <v>97</v>
      </c>
      <c r="R9" s="12"/>
      <c r="S9" s="12"/>
      <c r="T9" s="20" t="s">
        <v>100</v>
      </c>
      <c r="U9" s="20" t="s">
        <v>101</v>
      </c>
      <c r="V9" s="20">
        <v>76.8</v>
      </c>
      <c r="W9" s="20">
        <v>90</v>
      </c>
      <c r="X9" s="20">
        <v>90.4</v>
      </c>
      <c r="Y9" s="20">
        <v>79.1</v>
      </c>
      <c r="Z9" s="20">
        <f t="shared" si="0"/>
        <v>84.075</v>
      </c>
      <c r="AA9" s="20" t="s">
        <v>102</v>
      </c>
      <c r="AB9" s="20">
        <v>96.2</v>
      </c>
      <c r="AC9" s="20" t="s">
        <v>102</v>
      </c>
      <c r="AD9" s="20">
        <v>83.8</v>
      </c>
      <c r="AE9" s="20">
        <v>61</v>
      </c>
      <c r="AF9" s="20">
        <v>72.4</v>
      </c>
      <c r="AG9" s="20" t="s">
        <v>102</v>
      </c>
      <c r="AH9" s="20" t="s">
        <v>101</v>
      </c>
      <c r="AI9" s="24" t="s">
        <v>102</v>
      </c>
      <c r="AJ9" s="20" t="s">
        <v>102</v>
      </c>
    </row>
    <row r="10" s="1" customFormat="1" ht="25.5" customHeight="1" spans="1:36">
      <c r="A10" s="10">
        <v>7</v>
      </c>
      <c r="B10" s="12"/>
      <c r="C10" s="12"/>
      <c r="D10" s="12" t="s">
        <v>113</v>
      </c>
      <c r="E10" s="12"/>
      <c r="F10" s="12"/>
      <c r="G10" s="12"/>
      <c r="H10" s="13"/>
      <c r="I10" s="12"/>
      <c r="J10" s="12"/>
      <c r="K10" s="12"/>
      <c r="L10" s="12" t="s">
        <v>92</v>
      </c>
      <c r="M10" s="12"/>
      <c r="N10" s="12"/>
      <c r="O10" s="12"/>
      <c r="P10" s="12"/>
      <c r="Q10" s="10" t="s">
        <v>97</v>
      </c>
      <c r="R10" s="12"/>
      <c r="S10" s="12"/>
      <c r="T10" s="20" t="s">
        <v>100</v>
      </c>
      <c r="U10" s="20" t="s">
        <v>101</v>
      </c>
      <c r="V10" s="20">
        <v>83</v>
      </c>
      <c r="W10" s="20">
        <v>76.2</v>
      </c>
      <c r="X10" s="20">
        <v>88.9</v>
      </c>
      <c r="Y10" s="20">
        <v>82.4</v>
      </c>
      <c r="Z10" s="20">
        <f t="shared" si="0"/>
        <v>82.625</v>
      </c>
      <c r="AA10" s="20" t="s">
        <v>102</v>
      </c>
      <c r="AB10" s="20">
        <v>96.9</v>
      </c>
      <c r="AC10" s="20" t="s">
        <v>102</v>
      </c>
      <c r="AD10" s="20">
        <v>87.4</v>
      </c>
      <c r="AE10" s="20">
        <v>73</v>
      </c>
      <c r="AF10" s="20">
        <v>80.2</v>
      </c>
      <c r="AG10" s="20" t="s">
        <v>102</v>
      </c>
      <c r="AH10" s="20" t="s">
        <v>101</v>
      </c>
      <c r="AI10" s="24" t="s">
        <v>102</v>
      </c>
      <c r="AJ10" s="20" t="s">
        <v>109</v>
      </c>
    </row>
    <row r="11" s="1" customFormat="1" ht="25.5" customHeight="1" spans="1:36">
      <c r="A11" s="12">
        <v>8</v>
      </c>
      <c r="B11" s="12"/>
      <c r="C11" s="12"/>
      <c r="D11" s="12" t="s">
        <v>114</v>
      </c>
      <c r="E11" s="12"/>
      <c r="F11" s="12"/>
      <c r="G11" s="12"/>
      <c r="H11" s="13"/>
      <c r="I11" s="12"/>
      <c r="J11" s="12"/>
      <c r="K11" s="12"/>
      <c r="L11" s="12" t="s">
        <v>92</v>
      </c>
      <c r="M11" s="12"/>
      <c r="N11" s="12"/>
      <c r="O11" s="12"/>
      <c r="P11" s="12"/>
      <c r="Q11" s="10" t="s">
        <v>97</v>
      </c>
      <c r="R11" s="12"/>
      <c r="S11" s="12"/>
      <c r="T11" s="20" t="s">
        <v>100</v>
      </c>
      <c r="U11" s="20" t="s">
        <v>101</v>
      </c>
      <c r="V11" s="20">
        <v>72.8</v>
      </c>
      <c r="W11" s="20">
        <v>83.4</v>
      </c>
      <c r="X11" s="20">
        <v>93.8</v>
      </c>
      <c r="Y11" s="20">
        <v>84.9</v>
      </c>
      <c r="Z11" s="20">
        <f t="shared" si="0"/>
        <v>83.725</v>
      </c>
      <c r="AA11" s="20" t="s">
        <v>102</v>
      </c>
      <c r="AB11" s="20">
        <v>96.7</v>
      </c>
      <c r="AC11" s="20" t="s">
        <v>102</v>
      </c>
      <c r="AD11" s="20">
        <v>88.8</v>
      </c>
      <c r="AE11" s="20">
        <v>78</v>
      </c>
      <c r="AF11" s="20">
        <v>83.4</v>
      </c>
      <c r="AG11" s="20" t="s">
        <v>102</v>
      </c>
      <c r="AH11" s="20" t="s">
        <v>101</v>
      </c>
      <c r="AI11" s="24" t="s">
        <v>102</v>
      </c>
      <c r="AJ11" s="20" t="s">
        <v>102</v>
      </c>
    </row>
    <row r="12" s="1" customFormat="1" ht="25.5" customHeight="1" spans="1:36">
      <c r="A12" s="12">
        <v>9</v>
      </c>
      <c r="B12" s="12"/>
      <c r="C12" s="12"/>
      <c r="D12" s="12" t="s">
        <v>115</v>
      </c>
      <c r="E12" s="12"/>
      <c r="F12" s="12"/>
      <c r="G12" s="12"/>
      <c r="H12" s="13"/>
      <c r="I12" s="12"/>
      <c r="J12" s="12"/>
      <c r="K12" s="12"/>
      <c r="L12" s="12" t="s">
        <v>92</v>
      </c>
      <c r="M12" s="12"/>
      <c r="N12" s="12"/>
      <c r="O12" s="12"/>
      <c r="P12" s="12"/>
      <c r="Q12" s="10" t="s">
        <v>97</v>
      </c>
      <c r="R12" s="12"/>
      <c r="S12" s="12"/>
      <c r="T12" s="20" t="s">
        <v>100</v>
      </c>
      <c r="U12" s="20" t="s">
        <v>101</v>
      </c>
      <c r="V12" s="20">
        <v>73</v>
      </c>
      <c r="W12" s="20">
        <v>77.2</v>
      </c>
      <c r="X12" s="20">
        <v>93.2</v>
      </c>
      <c r="Y12" s="20">
        <v>88.5</v>
      </c>
      <c r="Z12" s="20">
        <f t="shared" si="0"/>
        <v>82.975</v>
      </c>
      <c r="AA12" s="20" t="s">
        <v>102</v>
      </c>
      <c r="AB12" s="20">
        <v>95.2</v>
      </c>
      <c r="AC12" s="20" t="s">
        <v>102</v>
      </c>
      <c r="AD12" s="20">
        <v>84.2</v>
      </c>
      <c r="AE12" s="20">
        <v>65</v>
      </c>
      <c r="AF12" s="20">
        <v>74.6</v>
      </c>
      <c r="AG12" s="20" t="s">
        <v>102</v>
      </c>
      <c r="AH12" s="20" t="s">
        <v>101</v>
      </c>
      <c r="AI12" s="24" t="s">
        <v>102</v>
      </c>
      <c r="AJ12" s="20" t="s">
        <v>102</v>
      </c>
    </row>
    <row r="13" s="1" customFormat="1" ht="25.5" customHeight="1" spans="1:36">
      <c r="A13" s="10">
        <v>10</v>
      </c>
      <c r="B13" s="12">
        <v>10514</v>
      </c>
      <c r="C13" s="12" t="s">
        <v>90</v>
      </c>
      <c r="D13" s="12" t="s">
        <v>116</v>
      </c>
      <c r="E13" s="12"/>
      <c r="F13" s="12"/>
      <c r="G13" s="12"/>
      <c r="H13" s="13"/>
      <c r="I13" s="12"/>
      <c r="J13" s="12"/>
      <c r="K13" s="12"/>
      <c r="L13" s="12" t="s">
        <v>92</v>
      </c>
      <c r="M13" s="12" t="s">
        <v>93</v>
      </c>
      <c r="N13" s="12" t="s">
        <v>94</v>
      </c>
      <c r="O13" s="12" t="s">
        <v>95</v>
      </c>
      <c r="P13" s="12" t="s">
        <v>104</v>
      </c>
      <c r="Q13" s="10" t="s">
        <v>97</v>
      </c>
      <c r="R13" s="12" t="s">
        <v>105</v>
      </c>
      <c r="S13" s="12" t="s">
        <v>108</v>
      </c>
      <c r="T13" s="20" t="s">
        <v>100</v>
      </c>
      <c r="U13" s="20" t="s">
        <v>101</v>
      </c>
      <c r="V13" s="20">
        <v>75.6</v>
      </c>
      <c r="W13" s="20">
        <v>81</v>
      </c>
      <c r="X13" s="20">
        <v>89.8</v>
      </c>
      <c r="Y13" s="20">
        <v>77.5</v>
      </c>
      <c r="Z13" s="20">
        <f t="shared" si="0"/>
        <v>80.975</v>
      </c>
      <c r="AA13" s="20" t="s">
        <v>102</v>
      </c>
      <c r="AB13" s="20">
        <v>93.3</v>
      </c>
      <c r="AC13" s="20" t="s">
        <v>102</v>
      </c>
      <c r="AD13" s="20">
        <v>83.6</v>
      </c>
      <c r="AE13" s="20">
        <v>86</v>
      </c>
      <c r="AF13" s="20">
        <v>84.8</v>
      </c>
      <c r="AG13" s="20" t="s">
        <v>102</v>
      </c>
      <c r="AH13" s="20" t="s">
        <v>101</v>
      </c>
      <c r="AI13" s="24" t="s">
        <v>102</v>
      </c>
      <c r="AJ13" s="20" t="s">
        <v>102</v>
      </c>
    </row>
    <row r="14" s="1" customFormat="1" ht="25.5" customHeight="1" spans="1:36">
      <c r="A14" s="12">
        <v>11</v>
      </c>
      <c r="B14" s="12"/>
      <c r="C14" s="12"/>
      <c r="D14" s="12" t="s">
        <v>117</v>
      </c>
      <c r="E14" s="12"/>
      <c r="F14" s="12"/>
      <c r="G14" s="12"/>
      <c r="H14" s="13"/>
      <c r="I14" s="12"/>
      <c r="J14" s="12"/>
      <c r="K14" s="12"/>
      <c r="L14" s="12" t="s">
        <v>92</v>
      </c>
      <c r="M14" s="12"/>
      <c r="N14" s="12"/>
      <c r="O14" s="12"/>
      <c r="P14" s="12"/>
      <c r="Q14" s="10" t="s">
        <v>97</v>
      </c>
      <c r="R14" s="12"/>
      <c r="S14" s="12"/>
      <c r="T14" s="20" t="s">
        <v>100</v>
      </c>
      <c r="U14" s="20" t="s">
        <v>101</v>
      </c>
      <c r="V14" s="20">
        <v>66.6</v>
      </c>
      <c r="W14" s="20">
        <v>75.6</v>
      </c>
      <c r="X14" s="20">
        <v>91.4</v>
      </c>
      <c r="Y14" s="20">
        <v>71.5</v>
      </c>
      <c r="Z14" s="20">
        <f t="shared" si="0"/>
        <v>76.275</v>
      </c>
      <c r="AA14" s="20" t="s">
        <v>102</v>
      </c>
      <c r="AB14" s="20">
        <v>96.3</v>
      </c>
      <c r="AC14" s="20" t="s">
        <v>102</v>
      </c>
      <c r="AD14" s="20">
        <v>83.2</v>
      </c>
      <c r="AE14" s="20">
        <v>74</v>
      </c>
      <c r="AF14" s="20">
        <v>78.6</v>
      </c>
      <c r="AG14" s="20" t="s">
        <v>102</v>
      </c>
      <c r="AH14" s="20" t="s">
        <v>101</v>
      </c>
      <c r="AI14" s="24" t="s">
        <v>102</v>
      </c>
      <c r="AJ14" s="20" t="s">
        <v>102</v>
      </c>
    </row>
    <row r="15" s="1" customFormat="1" ht="25.5" customHeight="1" spans="1:36">
      <c r="A15" s="12">
        <v>12</v>
      </c>
      <c r="B15" s="12">
        <v>10514</v>
      </c>
      <c r="C15" s="12" t="s">
        <v>90</v>
      </c>
      <c r="D15" s="12" t="s">
        <v>118</v>
      </c>
      <c r="E15" s="12"/>
      <c r="F15" s="12"/>
      <c r="G15" s="12"/>
      <c r="H15" s="13"/>
      <c r="I15" s="12"/>
      <c r="J15" s="12"/>
      <c r="K15" s="12"/>
      <c r="L15" s="12" t="s">
        <v>92</v>
      </c>
      <c r="M15" s="12" t="s">
        <v>93</v>
      </c>
      <c r="N15" s="12" t="s">
        <v>94</v>
      </c>
      <c r="O15" s="12" t="s">
        <v>95</v>
      </c>
      <c r="P15" s="12" t="s">
        <v>104</v>
      </c>
      <c r="Q15" s="10" t="s">
        <v>97</v>
      </c>
      <c r="R15" s="12" t="s">
        <v>105</v>
      </c>
      <c r="S15" s="12" t="s">
        <v>108</v>
      </c>
      <c r="T15" s="20" t="s">
        <v>100</v>
      </c>
      <c r="U15" s="20" t="s">
        <v>101</v>
      </c>
      <c r="V15" s="20">
        <v>71.6</v>
      </c>
      <c r="W15" s="20">
        <v>77.4</v>
      </c>
      <c r="X15" s="20">
        <v>91.9</v>
      </c>
      <c r="Y15" s="20">
        <v>82.6</v>
      </c>
      <c r="Z15" s="20">
        <f t="shared" si="0"/>
        <v>80.875</v>
      </c>
      <c r="AA15" s="20" t="s">
        <v>102</v>
      </c>
      <c r="AB15" s="20">
        <v>92.8</v>
      </c>
      <c r="AC15" s="20" t="s">
        <v>102</v>
      </c>
      <c r="AD15" s="20">
        <v>81.8</v>
      </c>
      <c r="AE15" s="20">
        <v>77</v>
      </c>
      <c r="AF15" s="20">
        <v>79.4</v>
      </c>
      <c r="AG15" s="20" t="s">
        <v>102</v>
      </c>
      <c r="AH15" s="20" t="s">
        <v>101</v>
      </c>
      <c r="AI15" s="24" t="s">
        <v>102</v>
      </c>
      <c r="AJ15" s="20" t="s">
        <v>102</v>
      </c>
    </row>
    <row r="16" s="1" customFormat="1" ht="25.5" customHeight="1" spans="1:36">
      <c r="A16" s="10">
        <v>13</v>
      </c>
      <c r="B16" s="12"/>
      <c r="C16" s="12"/>
      <c r="D16" s="12" t="s">
        <v>119</v>
      </c>
      <c r="E16" s="12"/>
      <c r="F16" s="12"/>
      <c r="G16" s="12"/>
      <c r="H16" s="13"/>
      <c r="I16" s="12"/>
      <c r="J16" s="12"/>
      <c r="K16" s="12"/>
      <c r="L16" s="12" t="s">
        <v>92</v>
      </c>
      <c r="M16" s="12"/>
      <c r="N16" s="12"/>
      <c r="O16" s="12"/>
      <c r="P16" s="12"/>
      <c r="Q16" s="10" t="s">
        <v>97</v>
      </c>
      <c r="R16" s="12"/>
      <c r="S16" s="12"/>
      <c r="T16" s="20" t="s">
        <v>100</v>
      </c>
      <c r="U16" s="20" t="s">
        <v>101</v>
      </c>
      <c r="V16" s="20">
        <v>79.8</v>
      </c>
      <c r="W16" s="20">
        <v>75.6</v>
      </c>
      <c r="X16" s="20">
        <v>88.9</v>
      </c>
      <c r="Y16" s="20">
        <v>88.9</v>
      </c>
      <c r="Z16" s="20">
        <f t="shared" si="0"/>
        <v>83.3</v>
      </c>
      <c r="AA16" s="20" t="s">
        <v>102</v>
      </c>
      <c r="AB16" s="20">
        <v>95.1</v>
      </c>
      <c r="AC16" s="20" t="s">
        <v>102</v>
      </c>
      <c r="AD16" s="20">
        <v>87.6</v>
      </c>
      <c r="AE16" s="20">
        <v>68</v>
      </c>
      <c r="AF16" s="20">
        <v>77.8</v>
      </c>
      <c r="AG16" s="20" t="s">
        <v>102</v>
      </c>
      <c r="AH16" s="20" t="s">
        <v>101</v>
      </c>
      <c r="AI16" s="24" t="s">
        <v>102</v>
      </c>
      <c r="AJ16" s="20" t="s">
        <v>102</v>
      </c>
    </row>
    <row r="17" s="1" customFormat="1" ht="25.5" customHeight="1" spans="1:36">
      <c r="A17" s="12">
        <v>14</v>
      </c>
      <c r="B17" s="12"/>
      <c r="C17" s="12"/>
      <c r="D17" s="12" t="s">
        <v>120</v>
      </c>
      <c r="E17" s="12"/>
      <c r="F17" s="12"/>
      <c r="G17" s="12"/>
      <c r="H17" s="13"/>
      <c r="I17" s="12"/>
      <c r="J17" s="12"/>
      <c r="K17" s="12"/>
      <c r="L17" s="12" t="s">
        <v>92</v>
      </c>
      <c r="M17" s="12"/>
      <c r="N17" s="12"/>
      <c r="O17" s="12"/>
      <c r="P17" s="12"/>
      <c r="Q17" s="10" t="s">
        <v>97</v>
      </c>
      <c r="R17" s="12"/>
      <c r="S17" s="12"/>
      <c r="T17" s="20" t="s">
        <v>100</v>
      </c>
      <c r="U17" s="20" t="s">
        <v>101</v>
      </c>
      <c r="V17" s="20">
        <v>72.2</v>
      </c>
      <c r="W17" s="20">
        <v>73.2</v>
      </c>
      <c r="X17" s="20">
        <v>90.7</v>
      </c>
      <c r="Y17" s="20">
        <v>83.4</v>
      </c>
      <c r="Z17" s="20">
        <f t="shared" si="0"/>
        <v>79.875</v>
      </c>
      <c r="AA17" s="20" t="s">
        <v>102</v>
      </c>
      <c r="AB17" s="20">
        <v>90.2</v>
      </c>
      <c r="AC17" s="20" t="s">
        <v>102</v>
      </c>
      <c r="AD17" s="20">
        <v>87.4</v>
      </c>
      <c r="AE17" s="20">
        <v>81</v>
      </c>
      <c r="AF17" s="20">
        <v>84.2</v>
      </c>
      <c r="AG17" s="20" t="s">
        <v>102</v>
      </c>
      <c r="AH17" s="20" t="s">
        <v>101</v>
      </c>
      <c r="AI17" s="24" t="s">
        <v>102</v>
      </c>
      <c r="AJ17" s="20" t="s">
        <v>109</v>
      </c>
    </row>
    <row r="18" s="1" customFormat="1" ht="25.5" customHeight="1" spans="1:36">
      <c r="A18" s="12">
        <v>15</v>
      </c>
      <c r="B18" s="12"/>
      <c r="C18" s="12"/>
      <c r="D18" s="12" t="s">
        <v>121</v>
      </c>
      <c r="E18" s="12"/>
      <c r="F18" s="12"/>
      <c r="G18" s="12"/>
      <c r="H18" s="13"/>
      <c r="I18" s="12"/>
      <c r="J18" s="12"/>
      <c r="K18" s="12"/>
      <c r="L18" s="12" t="s">
        <v>92</v>
      </c>
      <c r="M18" s="12" t="s">
        <v>93</v>
      </c>
      <c r="N18" s="12" t="s">
        <v>94</v>
      </c>
      <c r="O18" s="12" t="s">
        <v>95</v>
      </c>
      <c r="P18" s="12" t="s">
        <v>104</v>
      </c>
      <c r="Q18" s="10" t="s">
        <v>97</v>
      </c>
      <c r="R18" s="12" t="s">
        <v>105</v>
      </c>
      <c r="S18" s="12" t="s">
        <v>108</v>
      </c>
      <c r="T18" s="20" t="s">
        <v>100</v>
      </c>
      <c r="U18" s="20" t="s">
        <v>101</v>
      </c>
      <c r="V18" s="20">
        <v>70.4</v>
      </c>
      <c r="W18" s="20">
        <v>84</v>
      </c>
      <c r="X18" s="20">
        <v>91.6</v>
      </c>
      <c r="Y18" s="20">
        <v>93.3</v>
      </c>
      <c r="Z18" s="20">
        <f t="shared" si="0"/>
        <v>84.825</v>
      </c>
      <c r="AA18" s="20" t="s">
        <v>102</v>
      </c>
      <c r="AB18" s="20">
        <v>94</v>
      </c>
      <c r="AC18" s="20" t="s">
        <v>102</v>
      </c>
      <c r="AD18" s="20">
        <v>88.6</v>
      </c>
      <c r="AE18" s="20">
        <v>86</v>
      </c>
      <c r="AF18" s="20">
        <v>87.3</v>
      </c>
      <c r="AG18" s="20" t="s">
        <v>102</v>
      </c>
      <c r="AH18" s="20" t="s">
        <v>101</v>
      </c>
      <c r="AI18" s="24" t="s">
        <v>102</v>
      </c>
      <c r="AJ18" s="20" t="s">
        <v>109</v>
      </c>
    </row>
    <row r="19" s="1" customFormat="1" ht="25.5" customHeight="1" spans="1:36">
      <c r="A19" s="10">
        <v>16</v>
      </c>
      <c r="B19" s="12">
        <v>10514</v>
      </c>
      <c r="C19" s="12" t="s">
        <v>90</v>
      </c>
      <c r="D19" s="12" t="s">
        <v>122</v>
      </c>
      <c r="E19" s="12"/>
      <c r="F19" s="12"/>
      <c r="G19" s="12"/>
      <c r="H19" s="13"/>
      <c r="I19" s="12"/>
      <c r="J19" s="12"/>
      <c r="K19" s="12"/>
      <c r="L19" s="12" t="s">
        <v>92</v>
      </c>
      <c r="M19" s="12"/>
      <c r="N19" s="12"/>
      <c r="O19" s="12"/>
      <c r="P19" s="12"/>
      <c r="Q19" s="10" t="s">
        <v>97</v>
      </c>
      <c r="R19" s="12"/>
      <c r="S19" s="12"/>
      <c r="T19" s="20" t="s">
        <v>100</v>
      </c>
      <c r="U19" s="20" t="s">
        <v>101</v>
      </c>
      <c r="V19" s="20">
        <v>76.4</v>
      </c>
      <c r="W19" s="20">
        <v>72.6</v>
      </c>
      <c r="X19" s="20">
        <v>91.5</v>
      </c>
      <c r="Y19" s="20">
        <v>88.3</v>
      </c>
      <c r="Z19" s="20">
        <f t="shared" si="0"/>
        <v>82.2</v>
      </c>
      <c r="AA19" s="20" t="s">
        <v>102</v>
      </c>
      <c r="AB19" s="20">
        <v>96.6</v>
      </c>
      <c r="AC19" s="20" t="s">
        <v>102</v>
      </c>
      <c r="AD19" s="20">
        <v>85</v>
      </c>
      <c r="AE19" s="20">
        <v>88.8</v>
      </c>
      <c r="AF19" s="20">
        <v>86.9</v>
      </c>
      <c r="AG19" s="20" t="s">
        <v>102</v>
      </c>
      <c r="AH19" s="20" t="s">
        <v>101</v>
      </c>
      <c r="AI19" s="24" t="s">
        <v>102</v>
      </c>
      <c r="AJ19" s="20" t="s">
        <v>109</v>
      </c>
    </row>
    <row r="20" s="1" customFormat="1" ht="25.5" customHeight="1" spans="1:36">
      <c r="A20" s="12">
        <v>17</v>
      </c>
      <c r="B20" s="12"/>
      <c r="C20" s="12"/>
      <c r="D20" s="12" t="s">
        <v>123</v>
      </c>
      <c r="E20" s="12"/>
      <c r="F20" s="12"/>
      <c r="G20" s="12"/>
      <c r="H20" s="13"/>
      <c r="I20" s="12"/>
      <c r="J20" s="12"/>
      <c r="K20" s="12"/>
      <c r="L20" s="12" t="s">
        <v>92</v>
      </c>
      <c r="M20" s="12" t="s">
        <v>93</v>
      </c>
      <c r="N20" s="12" t="s">
        <v>94</v>
      </c>
      <c r="O20" s="12" t="s">
        <v>95</v>
      </c>
      <c r="P20" s="12" t="s">
        <v>104</v>
      </c>
      <c r="Q20" s="10" t="s">
        <v>97</v>
      </c>
      <c r="R20" s="12" t="s">
        <v>105</v>
      </c>
      <c r="S20" s="12" t="s">
        <v>108</v>
      </c>
      <c r="T20" s="20" t="s">
        <v>100</v>
      </c>
      <c r="U20" s="20" t="s">
        <v>101</v>
      </c>
      <c r="V20" s="20">
        <v>73.4</v>
      </c>
      <c r="W20" s="20">
        <v>76.8</v>
      </c>
      <c r="X20" s="20">
        <v>91.6</v>
      </c>
      <c r="Y20" s="20">
        <v>81</v>
      </c>
      <c r="Z20" s="20">
        <f t="shared" si="0"/>
        <v>80.7</v>
      </c>
      <c r="AA20" s="20" t="s">
        <v>102</v>
      </c>
      <c r="AB20" s="20">
        <v>93.4</v>
      </c>
      <c r="AC20" s="20" t="s">
        <v>102</v>
      </c>
      <c r="AD20" s="20">
        <v>88</v>
      </c>
      <c r="AE20" s="20">
        <v>85</v>
      </c>
      <c r="AF20" s="20">
        <v>86.5</v>
      </c>
      <c r="AG20" s="20" t="s">
        <v>102</v>
      </c>
      <c r="AH20" s="20" t="s">
        <v>101</v>
      </c>
      <c r="AI20" s="24" t="s">
        <v>102</v>
      </c>
      <c r="AJ20" s="20" t="s">
        <v>102</v>
      </c>
    </row>
    <row r="21" s="1" customFormat="1" ht="25.5" customHeight="1" spans="1:36">
      <c r="A21" s="12">
        <v>18</v>
      </c>
      <c r="B21" s="12">
        <v>10514</v>
      </c>
      <c r="C21" s="12" t="s">
        <v>90</v>
      </c>
      <c r="D21" s="12" t="s">
        <v>124</v>
      </c>
      <c r="E21" s="12"/>
      <c r="F21" s="12"/>
      <c r="G21" s="12"/>
      <c r="H21" s="13"/>
      <c r="I21" s="12"/>
      <c r="J21" s="12"/>
      <c r="K21" s="12"/>
      <c r="L21" s="12" t="s">
        <v>92</v>
      </c>
      <c r="M21" s="12"/>
      <c r="N21" s="12"/>
      <c r="O21" s="12"/>
      <c r="P21" s="12"/>
      <c r="Q21" s="10" t="s">
        <v>97</v>
      </c>
      <c r="R21" s="12"/>
      <c r="S21" s="12"/>
      <c r="T21" s="20" t="s">
        <v>100</v>
      </c>
      <c r="U21" s="20" t="s">
        <v>101</v>
      </c>
      <c r="V21" s="20">
        <v>72</v>
      </c>
      <c r="W21" s="20">
        <v>69</v>
      </c>
      <c r="X21" s="20">
        <v>87.2</v>
      </c>
      <c r="Y21" s="20">
        <v>84.8</v>
      </c>
      <c r="Z21" s="20">
        <f t="shared" si="0"/>
        <v>78.25</v>
      </c>
      <c r="AA21" s="20" t="s">
        <v>102</v>
      </c>
      <c r="AB21" s="20">
        <v>96.4</v>
      </c>
      <c r="AC21" s="20" t="s">
        <v>102</v>
      </c>
      <c r="AD21" s="20">
        <v>86.4</v>
      </c>
      <c r="AE21" s="20">
        <v>75</v>
      </c>
      <c r="AF21" s="20">
        <v>80.7</v>
      </c>
      <c r="AG21" s="20" t="s">
        <v>102</v>
      </c>
      <c r="AH21" s="20" t="s">
        <v>101</v>
      </c>
      <c r="AI21" s="24" t="s">
        <v>102</v>
      </c>
      <c r="AJ21" s="20" t="s">
        <v>102</v>
      </c>
    </row>
    <row r="22" s="1" customFormat="1" ht="25.5" customHeight="1" spans="1:36">
      <c r="A22" s="10">
        <v>19</v>
      </c>
      <c r="B22" s="12"/>
      <c r="C22" s="12"/>
      <c r="D22" s="12" t="s">
        <v>125</v>
      </c>
      <c r="E22" s="12"/>
      <c r="F22" s="12"/>
      <c r="G22" s="12"/>
      <c r="H22" s="13"/>
      <c r="I22" s="12"/>
      <c r="J22" s="12"/>
      <c r="K22" s="12"/>
      <c r="L22" s="12" t="s">
        <v>92</v>
      </c>
      <c r="M22" s="12" t="s">
        <v>93</v>
      </c>
      <c r="N22" s="12" t="s">
        <v>94</v>
      </c>
      <c r="O22" s="12" t="s">
        <v>95</v>
      </c>
      <c r="P22" s="12" t="s">
        <v>96</v>
      </c>
      <c r="Q22" s="10" t="s">
        <v>97</v>
      </c>
      <c r="R22" s="12" t="s">
        <v>98</v>
      </c>
      <c r="S22" s="12" t="s">
        <v>99</v>
      </c>
      <c r="T22" s="20" t="s">
        <v>100</v>
      </c>
      <c r="U22" s="20" t="s">
        <v>101</v>
      </c>
      <c r="V22" s="20">
        <v>80.8</v>
      </c>
      <c r="W22" s="20">
        <v>89.4</v>
      </c>
      <c r="X22" s="20">
        <v>87.9</v>
      </c>
      <c r="Y22" s="20">
        <v>87.3</v>
      </c>
      <c r="Z22" s="20">
        <f t="shared" si="0"/>
        <v>86.35</v>
      </c>
      <c r="AA22" s="20" t="s">
        <v>102</v>
      </c>
      <c r="AB22" s="20">
        <v>95.9</v>
      </c>
      <c r="AC22" s="20" t="s">
        <v>102</v>
      </c>
      <c r="AD22" s="20">
        <v>87.2</v>
      </c>
      <c r="AE22" s="20">
        <v>83</v>
      </c>
      <c r="AF22" s="20">
        <v>85.1</v>
      </c>
      <c r="AG22" s="20" t="s">
        <v>102</v>
      </c>
      <c r="AH22" s="20" t="s">
        <v>101</v>
      </c>
      <c r="AI22" s="24" t="s">
        <v>102</v>
      </c>
      <c r="AJ22" s="20" t="s">
        <v>109</v>
      </c>
    </row>
    <row r="23" s="1" customFormat="1" ht="25.5" customHeight="1" spans="1:36">
      <c r="A23" s="12">
        <v>20</v>
      </c>
      <c r="B23" s="12">
        <v>10514</v>
      </c>
      <c r="C23" s="12" t="s">
        <v>90</v>
      </c>
      <c r="D23" s="12" t="s">
        <v>126</v>
      </c>
      <c r="E23" s="12"/>
      <c r="F23" s="12"/>
      <c r="G23" s="12"/>
      <c r="H23" s="13"/>
      <c r="I23" s="12"/>
      <c r="J23" s="12"/>
      <c r="K23" s="12"/>
      <c r="L23" s="12" t="s">
        <v>92</v>
      </c>
      <c r="M23" s="12"/>
      <c r="N23" s="12"/>
      <c r="O23" s="12"/>
      <c r="P23" s="12"/>
      <c r="Q23" s="10" t="s">
        <v>97</v>
      </c>
      <c r="R23" s="12"/>
      <c r="S23" s="12"/>
      <c r="T23" s="20" t="s">
        <v>100</v>
      </c>
      <c r="U23" s="20" t="s">
        <v>101</v>
      </c>
      <c r="V23" s="20">
        <v>76.2</v>
      </c>
      <c r="W23" s="20">
        <v>75</v>
      </c>
      <c r="X23" s="20">
        <v>90.4</v>
      </c>
      <c r="Y23" s="20">
        <v>77.9</v>
      </c>
      <c r="Z23" s="20">
        <f t="shared" si="0"/>
        <v>79.875</v>
      </c>
      <c r="AA23" s="20" t="s">
        <v>102</v>
      </c>
      <c r="AB23" s="20">
        <v>96.3</v>
      </c>
      <c r="AC23" s="20" t="s">
        <v>102</v>
      </c>
      <c r="AD23" s="20">
        <v>86.6</v>
      </c>
      <c r="AE23" s="20">
        <v>86</v>
      </c>
      <c r="AF23" s="20">
        <v>86.3</v>
      </c>
      <c r="AG23" s="20" t="s">
        <v>102</v>
      </c>
      <c r="AH23" s="20" t="s">
        <v>101</v>
      </c>
      <c r="AI23" s="24" t="s">
        <v>102</v>
      </c>
      <c r="AJ23" s="20" t="s">
        <v>102</v>
      </c>
    </row>
    <row r="24" s="1" customFormat="1" ht="25.5" customHeight="1" spans="1:36">
      <c r="A24" s="12">
        <v>21</v>
      </c>
      <c r="B24" s="12"/>
      <c r="C24" s="12"/>
      <c r="D24" s="12" t="s">
        <v>127</v>
      </c>
      <c r="E24" s="12"/>
      <c r="F24" s="12"/>
      <c r="G24" s="12"/>
      <c r="H24" s="13"/>
      <c r="I24" s="12"/>
      <c r="J24" s="12"/>
      <c r="K24" s="12"/>
      <c r="L24" s="12" t="s">
        <v>92</v>
      </c>
      <c r="M24" s="12" t="s">
        <v>93</v>
      </c>
      <c r="N24" s="12" t="s">
        <v>94</v>
      </c>
      <c r="O24" s="12" t="s">
        <v>95</v>
      </c>
      <c r="P24" s="12" t="s">
        <v>104</v>
      </c>
      <c r="Q24" s="10" t="s">
        <v>97</v>
      </c>
      <c r="R24" s="12" t="s">
        <v>105</v>
      </c>
      <c r="S24" s="12" t="s">
        <v>99</v>
      </c>
      <c r="T24" s="20" t="s">
        <v>100</v>
      </c>
      <c r="U24" s="20" t="s">
        <v>101</v>
      </c>
      <c r="V24" s="20">
        <v>71.6</v>
      </c>
      <c r="W24" s="20">
        <v>78</v>
      </c>
      <c r="X24" s="20">
        <v>91.1</v>
      </c>
      <c r="Y24" s="20">
        <v>86.5</v>
      </c>
      <c r="Z24" s="20">
        <f t="shared" si="0"/>
        <v>81.8</v>
      </c>
      <c r="AA24" s="20" t="s">
        <v>102</v>
      </c>
      <c r="AB24" s="20">
        <v>96.3</v>
      </c>
      <c r="AC24" s="20" t="s">
        <v>102</v>
      </c>
      <c r="AD24" s="20">
        <v>88.2</v>
      </c>
      <c r="AE24" s="20">
        <v>92</v>
      </c>
      <c r="AF24" s="20">
        <v>90.1</v>
      </c>
      <c r="AG24" s="20" t="s">
        <v>102</v>
      </c>
      <c r="AH24" s="20" t="s">
        <v>101</v>
      </c>
      <c r="AI24" s="24" t="s">
        <v>102</v>
      </c>
      <c r="AJ24" s="20" t="s">
        <v>109</v>
      </c>
    </row>
    <row r="25" s="1" customFormat="1" ht="25.5" customHeight="1" spans="1:36">
      <c r="A25" s="10">
        <v>22</v>
      </c>
      <c r="B25" s="12">
        <v>10514</v>
      </c>
      <c r="C25" s="12" t="s">
        <v>90</v>
      </c>
      <c r="D25" s="12" t="s">
        <v>128</v>
      </c>
      <c r="E25" s="12"/>
      <c r="F25" s="12"/>
      <c r="G25" s="12"/>
      <c r="H25" s="13"/>
      <c r="I25" s="12"/>
      <c r="J25" s="12"/>
      <c r="K25" s="12"/>
      <c r="L25" s="12" t="s">
        <v>92</v>
      </c>
      <c r="M25" s="12" t="s">
        <v>93</v>
      </c>
      <c r="N25" s="12" t="s">
        <v>94</v>
      </c>
      <c r="O25" s="12" t="s">
        <v>95</v>
      </c>
      <c r="P25" s="12" t="s">
        <v>104</v>
      </c>
      <c r="Q25" s="10" t="s">
        <v>97</v>
      </c>
      <c r="R25" s="12" t="s">
        <v>105</v>
      </c>
      <c r="S25" s="12" t="s">
        <v>108</v>
      </c>
      <c r="T25" s="20" t="s">
        <v>100</v>
      </c>
      <c r="U25" s="20" t="s">
        <v>101</v>
      </c>
      <c r="V25" s="20">
        <v>70.6</v>
      </c>
      <c r="W25" s="20">
        <v>75.6</v>
      </c>
      <c r="X25" s="20">
        <v>91.9</v>
      </c>
      <c r="Y25" s="20">
        <v>79.9</v>
      </c>
      <c r="Z25" s="20">
        <f t="shared" si="0"/>
        <v>79.5</v>
      </c>
      <c r="AA25" s="20" t="s">
        <v>102</v>
      </c>
      <c r="AB25" s="20">
        <v>90.4</v>
      </c>
      <c r="AC25" s="20" t="s">
        <v>102</v>
      </c>
      <c r="AD25" s="20">
        <v>83.6</v>
      </c>
      <c r="AE25" s="20">
        <v>72</v>
      </c>
      <c r="AF25" s="20">
        <v>77.8</v>
      </c>
      <c r="AG25" s="20" t="s">
        <v>102</v>
      </c>
      <c r="AH25" s="20" t="s">
        <v>101</v>
      </c>
      <c r="AI25" s="24" t="s">
        <v>102</v>
      </c>
      <c r="AJ25" s="20" t="s">
        <v>102</v>
      </c>
    </row>
    <row r="26" s="1" customFormat="1" ht="25.5" customHeight="1" spans="1:36">
      <c r="A26" s="12">
        <v>23</v>
      </c>
      <c r="B26" s="12">
        <v>10514</v>
      </c>
      <c r="C26" s="14" t="s">
        <v>90</v>
      </c>
      <c r="D26" s="12" t="s">
        <v>129</v>
      </c>
      <c r="E26" s="12"/>
      <c r="F26" s="12"/>
      <c r="G26" s="12"/>
      <c r="H26" s="13"/>
      <c r="I26" s="12"/>
      <c r="J26" s="12"/>
      <c r="K26" s="12"/>
      <c r="L26" s="12" t="s">
        <v>92</v>
      </c>
      <c r="M26" s="12"/>
      <c r="N26" s="12"/>
      <c r="O26" s="12"/>
      <c r="P26" s="12"/>
      <c r="Q26" s="10" t="s">
        <v>97</v>
      </c>
      <c r="R26" s="12"/>
      <c r="S26" s="12"/>
      <c r="T26" s="20" t="s">
        <v>100</v>
      </c>
      <c r="U26" s="20" t="s">
        <v>101</v>
      </c>
      <c r="V26" s="20">
        <v>75.2</v>
      </c>
      <c r="W26" s="20">
        <v>89.4</v>
      </c>
      <c r="X26" s="20">
        <v>92.2</v>
      </c>
      <c r="Y26" s="20">
        <v>90.2</v>
      </c>
      <c r="Z26" s="20">
        <f t="shared" si="0"/>
        <v>86.75</v>
      </c>
      <c r="AA26" s="20" t="s">
        <v>102</v>
      </c>
      <c r="AB26" s="20">
        <v>95.7</v>
      </c>
      <c r="AC26" s="20" t="s">
        <v>102</v>
      </c>
      <c r="AD26" s="20">
        <v>86.4</v>
      </c>
      <c r="AE26" s="20">
        <v>72</v>
      </c>
      <c r="AF26" s="20">
        <v>79.2</v>
      </c>
      <c r="AG26" s="20" t="s">
        <v>102</v>
      </c>
      <c r="AH26" s="20" t="s">
        <v>101</v>
      </c>
      <c r="AI26" s="24" t="s">
        <v>102</v>
      </c>
      <c r="AJ26" s="20" t="s">
        <v>102</v>
      </c>
    </row>
    <row r="27" s="1" customFormat="1" ht="25.5" customHeight="1" spans="1:36">
      <c r="A27" s="12">
        <v>24</v>
      </c>
      <c r="B27" s="15"/>
      <c r="C27" s="15"/>
      <c r="D27" s="12" t="s">
        <v>130</v>
      </c>
      <c r="E27" s="12"/>
      <c r="F27" s="12"/>
      <c r="G27" s="12"/>
      <c r="H27" s="13"/>
      <c r="I27" s="12"/>
      <c r="J27" s="12"/>
      <c r="K27" s="12"/>
      <c r="L27" s="12" t="s">
        <v>92</v>
      </c>
      <c r="M27" s="12"/>
      <c r="N27" s="12"/>
      <c r="O27" s="12"/>
      <c r="P27" s="12"/>
      <c r="Q27" s="10" t="s">
        <v>97</v>
      </c>
      <c r="R27" s="12"/>
      <c r="S27" s="12"/>
      <c r="T27" s="20" t="s">
        <v>100</v>
      </c>
      <c r="U27" s="20" t="s">
        <v>101</v>
      </c>
      <c r="V27" s="20">
        <v>74</v>
      </c>
      <c r="W27" s="20">
        <v>80.4</v>
      </c>
      <c r="X27" s="20">
        <v>93.1</v>
      </c>
      <c r="Y27" s="20">
        <v>84</v>
      </c>
      <c r="Z27" s="20">
        <f t="shared" si="0"/>
        <v>82.875</v>
      </c>
      <c r="AA27" s="20" t="s">
        <v>102</v>
      </c>
      <c r="AB27" s="20">
        <v>93.7</v>
      </c>
      <c r="AC27" s="20" t="s">
        <v>102</v>
      </c>
      <c r="AD27" s="20">
        <v>89.6</v>
      </c>
      <c r="AE27" s="20">
        <v>78</v>
      </c>
      <c r="AF27" s="20">
        <v>83.8</v>
      </c>
      <c r="AG27" s="20" t="s">
        <v>102</v>
      </c>
      <c r="AH27" s="20" t="s">
        <v>101</v>
      </c>
      <c r="AI27" s="24" t="s">
        <v>102</v>
      </c>
      <c r="AJ27" s="20" t="s">
        <v>102</v>
      </c>
    </row>
    <row r="28" s="1" customFormat="1" ht="25.5" customHeight="1" spans="1:36">
      <c r="A28" s="10">
        <v>25</v>
      </c>
      <c r="B28" s="15"/>
      <c r="C28" s="15"/>
      <c r="D28" s="12" t="s">
        <v>131</v>
      </c>
      <c r="E28" s="12"/>
      <c r="F28" s="12"/>
      <c r="G28" s="12"/>
      <c r="H28" s="13"/>
      <c r="I28" s="12"/>
      <c r="J28" s="12"/>
      <c r="K28" s="12"/>
      <c r="L28" s="12" t="s">
        <v>92</v>
      </c>
      <c r="M28" s="12"/>
      <c r="N28" s="12"/>
      <c r="O28" s="12"/>
      <c r="P28" s="12"/>
      <c r="Q28" s="10" t="s">
        <v>97</v>
      </c>
      <c r="R28" s="12"/>
      <c r="S28" s="12"/>
      <c r="T28" s="20" t="s">
        <v>100</v>
      </c>
      <c r="U28" s="20" t="s">
        <v>101</v>
      </c>
      <c r="V28" s="20">
        <v>70.4</v>
      </c>
      <c r="W28" s="20">
        <v>79.2</v>
      </c>
      <c r="X28" s="20">
        <v>93.6</v>
      </c>
      <c r="Y28" s="20">
        <v>77.1</v>
      </c>
      <c r="Z28" s="20">
        <f t="shared" si="0"/>
        <v>80.075</v>
      </c>
      <c r="AA28" s="20" t="s">
        <v>102</v>
      </c>
      <c r="AB28" s="20">
        <v>93.2</v>
      </c>
      <c r="AC28" s="20" t="s">
        <v>102</v>
      </c>
      <c r="AD28" s="20">
        <v>83.2</v>
      </c>
      <c r="AE28" s="20">
        <v>68</v>
      </c>
      <c r="AF28" s="20">
        <v>75.6</v>
      </c>
      <c r="AG28" s="20" t="s">
        <v>102</v>
      </c>
      <c r="AH28" s="20" t="s">
        <v>101</v>
      </c>
      <c r="AI28" s="24" t="s">
        <v>102</v>
      </c>
      <c r="AJ28" s="20" t="s">
        <v>109</v>
      </c>
    </row>
    <row r="29" s="1" customFormat="1" ht="25.5" customHeight="1" spans="1:36">
      <c r="A29" s="12">
        <v>26</v>
      </c>
      <c r="B29" s="15"/>
      <c r="C29" s="15"/>
      <c r="D29" s="12" t="s">
        <v>132</v>
      </c>
      <c r="E29" s="12"/>
      <c r="F29" s="12"/>
      <c r="G29" s="12"/>
      <c r="H29" s="13"/>
      <c r="I29" s="12"/>
      <c r="J29" s="12"/>
      <c r="K29" s="12"/>
      <c r="L29" s="12" t="s">
        <v>92</v>
      </c>
      <c r="M29" s="12"/>
      <c r="N29" s="12"/>
      <c r="O29" s="12"/>
      <c r="P29" s="12"/>
      <c r="Q29" s="10" t="s">
        <v>97</v>
      </c>
      <c r="R29" s="12"/>
      <c r="S29" s="12"/>
      <c r="T29" s="20" t="s">
        <v>100</v>
      </c>
      <c r="U29" s="20" t="s">
        <v>101</v>
      </c>
      <c r="V29" s="20">
        <v>74</v>
      </c>
      <c r="W29" s="20">
        <v>83.4</v>
      </c>
      <c r="X29" s="20">
        <v>90.6</v>
      </c>
      <c r="Y29" s="20">
        <v>75.7</v>
      </c>
      <c r="Z29" s="20">
        <f t="shared" si="0"/>
        <v>80.925</v>
      </c>
      <c r="AA29" s="20" t="s">
        <v>102</v>
      </c>
      <c r="AB29" s="20">
        <v>96.8</v>
      </c>
      <c r="AC29" s="20" t="s">
        <v>102</v>
      </c>
      <c r="AD29" s="20">
        <v>86</v>
      </c>
      <c r="AE29" s="20">
        <v>70</v>
      </c>
      <c r="AF29" s="20">
        <v>78</v>
      </c>
      <c r="AG29" s="20" t="s">
        <v>102</v>
      </c>
      <c r="AH29" s="20" t="s">
        <v>101</v>
      </c>
      <c r="AI29" s="24" t="s">
        <v>102</v>
      </c>
      <c r="AJ29" s="20" t="s">
        <v>109</v>
      </c>
    </row>
    <row r="30" s="1" customFormat="1" ht="25.5" customHeight="1" spans="1:36">
      <c r="A30" s="12">
        <v>27</v>
      </c>
      <c r="B30" s="15"/>
      <c r="C30" s="15"/>
      <c r="D30" s="12" t="s">
        <v>133</v>
      </c>
      <c r="E30" s="12"/>
      <c r="F30" s="12"/>
      <c r="G30" s="12"/>
      <c r="H30" s="13"/>
      <c r="I30" s="12"/>
      <c r="J30" s="12"/>
      <c r="K30" s="12"/>
      <c r="L30" s="12" t="s">
        <v>92</v>
      </c>
      <c r="M30" s="12"/>
      <c r="N30" s="12"/>
      <c r="O30" s="12"/>
      <c r="P30" s="12"/>
      <c r="Q30" s="10" t="s">
        <v>97</v>
      </c>
      <c r="R30" s="12"/>
      <c r="S30" s="12"/>
      <c r="T30" s="20" t="s">
        <v>100</v>
      </c>
      <c r="U30" s="20" t="s">
        <v>101</v>
      </c>
      <c r="V30" s="20">
        <v>73.8</v>
      </c>
      <c r="W30" s="20">
        <v>79.6</v>
      </c>
      <c r="X30" s="20">
        <v>92.4</v>
      </c>
      <c r="Y30" s="20">
        <v>83.5</v>
      </c>
      <c r="Z30" s="20">
        <f t="shared" si="0"/>
        <v>82.325</v>
      </c>
      <c r="AA30" s="20" t="s">
        <v>102</v>
      </c>
      <c r="AB30" s="20">
        <v>95</v>
      </c>
      <c r="AC30" s="20" t="s">
        <v>102</v>
      </c>
      <c r="AD30" s="20">
        <v>85.4</v>
      </c>
      <c r="AE30" s="20">
        <v>73.5</v>
      </c>
      <c r="AF30" s="20">
        <v>79.45</v>
      </c>
      <c r="AG30" s="20" t="s">
        <v>102</v>
      </c>
      <c r="AH30" s="20" t="s">
        <v>101</v>
      </c>
      <c r="AI30" s="24" t="s">
        <v>102</v>
      </c>
      <c r="AJ30" s="20" t="s">
        <v>109</v>
      </c>
    </row>
    <row r="31" ht="6" customHeight="1" spans="26:33">
      <c r="Z31" s="21"/>
      <c r="AA31" s="22"/>
      <c r="AB31" s="22"/>
      <c r="AC31" s="21"/>
      <c r="AD31" s="22"/>
      <c r="AE31" s="22"/>
      <c r="AF31" s="22"/>
      <c r="AG31" s="21"/>
    </row>
    <row r="32" customHeight="1" spans="1:36">
      <c r="A32" s="16" t="s">
        <v>134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</sheetData>
  <mergeCells count="12">
    <mergeCell ref="A1:AJ1"/>
    <mergeCell ref="T2:U2"/>
    <mergeCell ref="V2:AA2"/>
    <mergeCell ref="AB2:AC2"/>
    <mergeCell ref="AD2:AG2"/>
    <mergeCell ref="A32:AJ32"/>
    <mergeCell ref="A2:A3"/>
    <mergeCell ref="D2:D3"/>
    <mergeCell ref="L2:L3"/>
    <mergeCell ref="AH2:AH3"/>
    <mergeCell ref="AI2:AI3"/>
    <mergeCell ref="AJ2:AJ3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提交各类人数</vt:lpstr>
      <vt:lpstr>过程性考核统计表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daigf</cp:lastModifiedBy>
  <dcterms:created xsi:type="dcterms:W3CDTF">2022-04-11T13:38:00Z</dcterms:created>
  <dcterms:modified xsi:type="dcterms:W3CDTF">2022-04-29T00:43:03Z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5DEC8394F99C46ADB0CE4F9DA9E32421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eyJoZGlkIjoiNzZlNDZjNmE1ZTYyMTJlZTg5MzhkMzExYWYwZjExZmUifQ==</vt:lpwstr>
  </property>
</Properties>
</file>